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8520" windowWidth="20730" windowHeight="11760"/>
  </bookViews>
  <sheets>
    <sheet name="Budget" sheetId="2" r:id="rId1"/>
    <sheet name="List of Payees" sheetId="3" r:id="rId2"/>
    <sheet name="Printing" sheetId="5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5" l="1"/>
  <c r="D6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<sst xmlns="http://schemas.openxmlformats.org/spreadsheetml/2006/main" count="71" uniqueCount="50">
  <si>
    <t>Registry Week Budget</t>
  </si>
  <si>
    <t>Uses</t>
  </si>
  <si>
    <t>Amount</t>
  </si>
  <si>
    <t>Paid to Date</t>
  </si>
  <si>
    <t>Parties Paying for Costs</t>
  </si>
  <si>
    <t>Notes</t>
  </si>
  <si>
    <t>$10 gift certificates (1 per person) for up to 450 people</t>
  </si>
  <si>
    <t>Volunteer Training on Nov 24 – Lunch and Refreshments for 60-75</t>
  </si>
  <si>
    <t>Volunteer Training on Dec 30 – Dinner or snacks for how many?</t>
  </si>
  <si>
    <r>
      <t>Hot breakfast, coffee etc. for headquarters and survey volunteers – Dec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</t>
    </r>
  </si>
  <si>
    <t>Trinity</t>
  </si>
  <si>
    <r>
      <t>Hot breakfast, coffee etc. for headquarters and survey volunteers – Dec 2</t>
    </r>
    <r>
      <rPr>
        <vertAlign val="superscript"/>
        <sz val="10"/>
        <color theme="1"/>
        <rFont val="Arial"/>
        <family val="2"/>
      </rPr>
      <t>nd</t>
    </r>
    <r>
      <rPr>
        <sz val="10"/>
        <color theme="1"/>
        <rFont val="Arial"/>
        <family val="2"/>
      </rPr>
      <t xml:space="preserve"> </t>
    </r>
  </si>
  <si>
    <r>
      <t>Community Debrief Meeting Refreshments – for 100 – Dec 3</t>
    </r>
    <r>
      <rPr>
        <vertAlign val="superscript"/>
        <sz val="10"/>
        <color theme="1"/>
        <rFont val="Arial"/>
        <family val="2"/>
      </rPr>
      <t>rd</t>
    </r>
    <r>
      <rPr>
        <sz val="10"/>
        <color theme="1"/>
        <rFont val="Arial"/>
        <family val="2"/>
      </rPr>
      <t xml:space="preserve"> </t>
    </r>
  </si>
  <si>
    <t xml:space="preserve">Maps </t>
  </si>
  <si>
    <t>200?</t>
  </si>
  <si>
    <t>Cases of water for Registry Week headquarters</t>
  </si>
  <si>
    <t>Printing costs (surveys, etc.)</t>
  </si>
  <si>
    <t>Office supplies for volunteer training and survey materials</t>
  </si>
  <si>
    <t>Pens x 100</t>
  </si>
  <si>
    <t>Clipboards x 50</t>
  </si>
  <si>
    <t>20 flashlights and Batteries</t>
  </si>
  <si>
    <t>Lanyards and Vinyl Holders</t>
  </si>
  <si>
    <t>Folders for volunteer training packets -- dark blue (20 boxes of 10 @ $4.79 each)</t>
  </si>
  <si>
    <t>Envelopes – 100 (both large and small)</t>
  </si>
  <si>
    <t>Mits and socks</t>
  </si>
  <si>
    <t>First United</t>
  </si>
  <si>
    <t>White stick-on labels for volunteer training folders (2 packs of 100 @ $15.49 each)</t>
  </si>
  <si>
    <t>Granola bars to hand to people and for volunteer snacks</t>
  </si>
  <si>
    <t>Team boxes (30 @ $5.99 each)</t>
  </si>
  <si>
    <t>Cloth bags (50 bags @ $0.79 each) (Zehrs)</t>
  </si>
  <si>
    <t>Production costs for a video</t>
  </si>
  <si>
    <t>Item</t>
  </si>
  <si>
    <t>Region</t>
  </si>
  <si>
    <t>Paid By</t>
  </si>
  <si>
    <t>CAEH</t>
  </si>
  <si>
    <t>Trinity/Churches</t>
  </si>
  <si>
    <t>NHD</t>
  </si>
  <si>
    <t>HHSS</t>
  </si>
  <si>
    <t>ROW</t>
  </si>
  <si>
    <t>ROW in kind (borrow or purchase)</t>
  </si>
  <si>
    <t>External</t>
  </si>
  <si>
    <t>Funding Source</t>
  </si>
  <si>
    <t>2a.</t>
  </si>
  <si>
    <t>135 Remaining for STEP Home</t>
  </si>
  <si>
    <t>check with Carolyn</t>
  </si>
  <si>
    <t>in kind</t>
  </si>
  <si>
    <t>and with Student</t>
  </si>
  <si>
    <t>Carolyn would know cost</t>
  </si>
  <si>
    <t>Total</t>
  </si>
  <si>
    <t>With thanks to the Waterloo campaign in Canada for allowing us to share this example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</si>
</sst>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B31" sqref="B31"/>
    </sheetView>
  </sheetViews>
  <sheetFormatPr defaultColWidth="8.85546875" defaultRowHeight="15" x14ac:dyDescent="0.25"/>
  <cols>
    <col min="1" max="1" width="5.140625" bestFit="1" customWidth="1"/>
    <col min="2" max="2" width="45.140625" customWidth="1"/>
    <col min="5" max="8" width="9.7109375" customWidth="1"/>
    <col min="9" max="9" width="30.7109375" customWidth="1"/>
  </cols>
  <sheetData>
    <row r="1" spans="1:9" ht="23.25" x14ac:dyDescent="0.35">
      <c r="A1" s="11" t="s">
        <v>0</v>
      </c>
      <c r="B1" s="11"/>
      <c r="C1" s="11"/>
      <c r="D1" s="11"/>
      <c r="E1" s="11"/>
      <c r="F1" s="11"/>
      <c r="G1" s="11"/>
      <c r="H1" s="11"/>
    </row>
    <row r="2" spans="1:9" ht="9" customHeight="1" x14ac:dyDescent="0.35">
      <c r="A2" s="3"/>
      <c r="B2" s="3"/>
      <c r="C2" s="3"/>
      <c r="D2" s="3"/>
      <c r="E2" s="3"/>
      <c r="F2" s="3"/>
      <c r="G2" s="3"/>
      <c r="H2" s="3"/>
    </row>
    <row r="3" spans="1:9" ht="17.25" customHeight="1" x14ac:dyDescent="0.35">
      <c r="A3" s="3"/>
      <c r="B3" s="3"/>
      <c r="C3" s="3"/>
      <c r="D3" s="3"/>
      <c r="E3" s="12" t="s">
        <v>4</v>
      </c>
      <c r="F3" s="12"/>
      <c r="G3" s="12"/>
      <c r="H3" s="12"/>
    </row>
    <row r="4" spans="1:9" ht="17.25" customHeight="1" x14ac:dyDescent="0.35">
      <c r="A4" s="3"/>
      <c r="B4" s="3"/>
      <c r="C4" s="3"/>
      <c r="D4" s="3"/>
      <c r="E4" s="9" t="s">
        <v>40</v>
      </c>
      <c r="F4" s="10"/>
      <c r="G4" s="9" t="s">
        <v>32</v>
      </c>
      <c r="H4" s="10"/>
    </row>
    <row r="5" spans="1:9" s="1" customFormat="1" ht="30" x14ac:dyDescent="0.25">
      <c r="A5" s="2" t="s">
        <v>31</v>
      </c>
      <c r="B5" s="2" t="s">
        <v>1</v>
      </c>
      <c r="C5" s="2" t="s">
        <v>2</v>
      </c>
      <c r="D5" s="2" t="s">
        <v>3</v>
      </c>
      <c r="E5" s="2" t="s">
        <v>33</v>
      </c>
      <c r="F5" s="2" t="s">
        <v>2</v>
      </c>
      <c r="G5" s="2" t="s">
        <v>41</v>
      </c>
      <c r="H5" s="2" t="s">
        <v>2</v>
      </c>
      <c r="I5" s="2" t="s">
        <v>5</v>
      </c>
    </row>
    <row r="6" spans="1:9" ht="26.25" customHeight="1" x14ac:dyDescent="0.25">
      <c r="A6" s="4">
        <v>2</v>
      </c>
      <c r="B6" s="6" t="s">
        <v>6</v>
      </c>
      <c r="C6" s="7">
        <v>4500</v>
      </c>
      <c r="D6" s="7">
        <f>F6+H6+H7</f>
        <v>4500</v>
      </c>
      <c r="E6" s="6" t="s">
        <v>35</v>
      </c>
      <c r="F6" s="7">
        <v>1000</v>
      </c>
      <c r="G6" s="6" t="s">
        <v>36</v>
      </c>
      <c r="H6" s="7">
        <v>2500</v>
      </c>
      <c r="I6" s="6" t="s">
        <v>43</v>
      </c>
    </row>
    <row r="7" spans="1:9" ht="26.25" customHeight="1" x14ac:dyDescent="0.25">
      <c r="A7" s="4" t="s">
        <v>42</v>
      </c>
      <c r="B7" s="6" t="s">
        <v>6</v>
      </c>
      <c r="C7" s="7"/>
      <c r="D7" s="7"/>
      <c r="E7" s="6"/>
      <c r="F7" s="7"/>
      <c r="G7" s="6" t="s">
        <v>37</v>
      </c>
      <c r="H7" s="7">
        <v>1000</v>
      </c>
      <c r="I7" s="6"/>
    </row>
    <row r="8" spans="1:9" ht="26.25" x14ac:dyDescent="0.25">
      <c r="A8" s="4">
        <v>3</v>
      </c>
      <c r="B8" s="6" t="s">
        <v>7</v>
      </c>
      <c r="C8" s="7">
        <v>1500</v>
      </c>
      <c r="D8" s="7">
        <f t="shared" ref="D8:D28" si="0">F8+H8</f>
        <v>1500</v>
      </c>
      <c r="E8" s="6"/>
      <c r="F8" s="7"/>
      <c r="G8" s="6" t="s">
        <v>38</v>
      </c>
      <c r="H8" s="7">
        <v>1500</v>
      </c>
      <c r="I8" s="6"/>
    </row>
    <row r="9" spans="1:9" ht="26.25" x14ac:dyDescent="0.25">
      <c r="A9" s="4">
        <v>4</v>
      </c>
      <c r="B9" s="6" t="s">
        <v>8</v>
      </c>
      <c r="C9" s="7"/>
      <c r="D9" s="7">
        <f t="shared" si="0"/>
        <v>0</v>
      </c>
      <c r="E9" s="6" t="s">
        <v>10</v>
      </c>
      <c r="F9" s="7"/>
      <c r="G9" s="6"/>
      <c r="H9" s="7"/>
      <c r="I9" s="8"/>
    </row>
    <row r="10" spans="1:9" ht="27.75" x14ac:dyDescent="0.25">
      <c r="A10" s="4">
        <v>5</v>
      </c>
      <c r="B10" s="6" t="s">
        <v>9</v>
      </c>
      <c r="C10" s="7"/>
      <c r="D10" s="7">
        <f t="shared" si="0"/>
        <v>0</v>
      </c>
      <c r="E10" s="6" t="s">
        <v>10</v>
      </c>
      <c r="F10" s="7"/>
      <c r="G10" s="6"/>
      <c r="H10" s="7"/>
      <c r="I10" s="6"/>
    </row>
    <row r="11" spans="1:9" ht="27.75" x14ac:dyDescent="0.25">
      <c r="A11" s="4">
        <v>6</v>
      </c>
      <c r="B11" s="6" t="s">
        <v>11</v>
      </c>
      <c r="C11" s="5"/>
      <c r="D11" s="7">
        <f t="shared" si="0"/>
        <v>0</v>
      </c>
      <c r="E11" s="6" t="s">
        <v>10</v>
      </c>
      <c r="F11" s="7"/>
      <c r="G11" s="6"/>
      <c r="H11" s="7"/>
      <c r="I11" s="4"/>
    </row>
    <row r="12" spans="1:9" ht="27.75" x14ac:dyDescent="0.25">
      <c r="A12" s="4">
        <v>7</v>
      </c>
      <c r="B12" s="6" t="s">
        <v>12</v>
      </c>
      <c r="C12" s="5">
        <v>500</v>
      </c>
      <c r="D12" s="7">
        <f t="shared" si="0"/>
        <v>500</v>
      </c>
      <c r="E12" s="6"/>
      <c r="F12" s="7"/>
      <c r="G12" s="6" t="s">
        <v>36</v>
      </c>
      <c r="H12" s="7">
        <v>500</v>
      </c>
      <c r="I12" s="4"/>
    </row>
    <row r="13" spans="1:9" x14ac:dyDescent="0.25">
      <c r="A13" s="4">
        <v>8</v>
      </c>
      <c r="B13" s="6" t="s">
        <v>13</v>
      </c>
      <c r="C13" s="5" t="s">
        <v>14</v>
      </c>
      <c r="D13" s="7">
        <f t="shared" si="0"/>
        <v>0</v>
      </c>
      <c r="E13" s="6"/>
      <c r="F13" s="7"/>
      <c r="G13" s="6"/>
      <c r="H13" s="7"/>
      <c r="I13" s="4" t="s">
        <v>44</v>
      </c>
    </row>
    <row r="14" spans="1:9" x14ac:dyDescent="0.25">
      <c r="A14" s="4">
        <v>9</v>
      </c>
      <c r="B14" s="6" t="s">
        <v>15</v>
      </c>
      <c r="C14" s="5"/>
      <c r="D14" s="7">
        <f t="shared" si="0"/>
        <v>0</v>
      </c>
      <c r="E14" s="6"/>
      <c r="F14" s="7"/>
      <c r="G14" s="6"/>
      <c r="H14" s="7"/>
      <c r="I14" s="4"/>
    </row>
    <row r="15" spans="1:9" x14ac:dyDescent="0.25">
      <c r="A15" s="4">
        <v>10</v>
      </c>
      <c r="B15" s="6" t="s">
        <v>16</v>
      </c>
      <c r="C15">
        <v>220.51999999999998</v>
      </c>
      <c r="D15" s="7">
        <f t="shared" si="0"/>
        <v>220.51999999999998</v>
      </c>
      <c r="E15" s="6"/>
      <c r="F15" s="7"/>
      <c r="G15" s="6" t="s">
        <v>38</v>
      </c>
      <c r="H15" s="7">
        <v>220.51999999999998</v>
      </c>
      <c r="I15" s="4"/>
    </row>
    <row r="16" spans="1:9" ht="51.75" x14ac:dyDescent="0.25">
      <c r="A16" s="4">
        <v>11</v>
      </c>
      <c r="B16" s="6" t="s">
        <v>17</v>
      </c>
      <c r="C16" s="5"/>
      <c r="D16" s="7">
        <f t="shared" si="0"/>
        <v>0</v>
      </c>
      <c r="E16" s="6"/>
      <c r="F16" s="7"/>
      <c r="G16" s="6" t="s">
        <v>39</v>
      </c>
      <c r="H16" s="7"/>
      <c r="I16" s="4"/>
    </row>
    <row r="17" spans="1:9" ht="51.75" x14ac:dyDescent="0.25">
      <c r="A17" s="4">
        <v>12</v>
      </c>
      <c r="B17" s="6" t="s">
        <v>18</v>
      </c>
      <c r="C17" s="5"/>
      <c r="D17" s="7">
        <f t="shared" si="0"/>
        <v>0</v>
      </c>
      <c r="E17" s="6"/>
      <c r="F17" s="7"/>
      <c r="G17" s="6" t="s">
        <v>39</v>
      </c>
      <c r="H17" s="7"/>
      <c r="I17" s="4"/>
    </row>
    <row r="18" spans="1:9" x14ac:dyDescent="0.25">
      <c r="A18" s="4">
        <v>13</v>
      </c>
      <c r="B18" s="6" t="s">
        <v>19</v>
      </c>
      <c r="C18" s="5"/>
      <c r="D18" s="7">
        <f t="shared" si="0"/>
        <v>0</v>
      </c>
      <c r="E18" s="6"/>
      <c r="F18" s="7"/>
      <c r="G18" s="6" t="s">
        <v>38</v>
      </c>
      <c r="H18" s="7"/>
      <c r="I18" s="4"/>
    </row>
    <row r="19" spans="1:9" x14ac:dyDescent="0.25">
      <c r="A19" s="4">
        <v>14</v>
      </c>
      <c r="B19" s="6" t="s">
        <v>20</v>
      </c>
      <c r="C19" s="4"/>
      <c r="D19" s="7">
        <f t="shared" si="0"/>
        <v>0</v>
      </c>
      <c r="E19" s="6"/>
      <c r="F19" s="7"/>
      <c r="G19" s="6" t="s">
        <v>38</v>
      </c>
      <c r="H19" s="7"/>
      <c r="I19" s="4"/>
    </row>
    <row r="20" spans="1:9" x14ac:dyDescent="0.25">
      <c r="A20" s="4">
        <v>15</v>
      </c>
      <c r="B20" s="6" t="s">
        <v>21</v>
      </c>
      <c r="C20" s="4"/>
      <c r="D20" s="7">
        <f t="shared" si="0"/>
        <v>0</v>
      </c>
      <c r="E20" s="6"/>
      <c r="F20" s="7"/>
      <c r="G20" s="6" t="s">
        <v>38</v>
      </c>
      <c r="H20" s="7"/>
      <c r="I20" s="4"/>
    </row>
    <row r="21" spans="1:9" ht="26.25" x14ac:dyDescent="0.25">
      <c r="A21" s="4">
        <v>16</v>
      </c>
      <c r="B21" s="6" t="s">
        <v>22</v>
      </c>
      <c r="C21" s="4"/>
      <c r="D21" s="7">
        <f t="shared" si="0"/>
        <v>0</v>
      </c>
      <c r="E21" s="6"/>
      <c r="F21" s="7"/>
      <c r="G21" s="6"/>
      <c r="H21" s="7"/>
      <c r="I21" s="4"/>
    </row>
    <row r="22" spans="1:9" ht="51.75" x14ac:dyDescent="0.25">
      <c r="A22" s="4">
        <v>17</v>
      </c>
      <c r="B22" s="6" t="s">
        <v>23</v>
      </c>
      <c r="C22" s="4"/>
      <c r="D22" s="7">
        <f t="shared" si="0"/>
        <v>0</v>
      </c>
      <c r="E22" s="6"/>
      <c r="F22" s="7"/>
      <c r="G22" s="6" t="s">
        <v>39</v>
      </c>
      <c r="H22" s="7"/>
      <c r="I22" s="4"/>
    </row>
    <row r="23" spans="1:9" ht="26.25" x14ac:dyDescent="0.25">
      <c r="A23" s="4">
        <v>18</v>
      </c>
      <c r="B23" s="6" t="s">
        <v>24</v>
      </c>
      <c r="C23" s="4"/>
      <c r="D23" s="7">
        <f t="shared" si="0"/>
        <v>0</v>
      </c>
      <c r="E23" s="6" t="s">
        <v>25</v>
      </c>
      <c r="F23" s="7"/>
      <c r="G23" s="6"/>
      <c r="H23" s="7"/>
      <c r="I23" s="4" t="s">
        <v>45</v>
      </c>
    </row>
    <row r="24" spans="1:9" ht="26.25" x14ac:dyDescent="0.25">
      <c r="A24" s="4">
        <v>19</v>
      </c>
      <c r="B24" s="6" t="s">
        <v>26</v>
      </c>
      <c r="C24" s="4"/>
      <c r="D24" s="7">
        <f t="shared" si="0"/>
        <v>0</v>
      </c>
      <c r="E24" s="6"/>
      <c r="F24" s="7"/>
      <c r="G24" s="6"/>
      <c r="H24" s="7"/>
      <c r="I24" s="4"/>
    </row>
    <row r="25" spans="1:9" ht="26.25" x14ac:dyDescent="0.25">
      <c r="A25" s="4">
        <v>20</v>
      </c>
      <c r="B25" s="6" t="s">
        <v>27</v>
      </c>
      <c r="C25" s="4">
        <v>30</v>
      </c>
      <c r="D25" s="7">
        <f t="shared" si="0"/>
        <v>0</v>
      </c>
      <c r="E25" s="6" t="s">
        <v>10</v>
      </c>
      <c r="F25" s="7"/>
      <c r="G25" s="6"/>
      <c r="H25" s="7"/>
      <c r="I25" s="4"/>
    </row>
    <row r="26" spans="1:9" x14ac:dyDescent="0.25">
      <c r="A26" s="4">
        <v>21</v>
      </c>
      <c r="B26" s="6" t="s">
        <v>28</v>
      </c>
      <c r="C26" s="4"/>
      <c r="D26" s="7">
        <f t="shared" si="0"/>
        <v>0</v>
      </c>
      <c r="E26" s="6"/>
      <c r="F26" s="7"/>
      <c r="G26" s="6"/>
      <c r="H26" s="7"/>
      <c r="I26" s="4"/>
    </row>
    <row r="27" spans="1:9" x14ac:dyDescent="0.25">
      <c r="A27" s="4">
        <v>22</v>
      </c>
      <c r="B27" s="6" t="s">
        <v>29</v>
      </c>
      <c r="C27" s="4"/>
      <c r="D27" s="7">
        <f t="shared" si="0"/>
        <v>0</v>
      </c>
      <c r="E27" s="6"/>
      <c r="F27" s="7"/>
      <c r="G27" s="6"/>
      <c r="H27" s="7"/>
      <c r="I27" s="4" t="s">
        <v>47</v>
      </c>
    </row>
    <row r="28" spans="1:9" ht="51.75" x14ac:dyDescent="0.25">
      <c r="A28" s="4">
        <v>23</v>
      </c>
      <c r="B28" s="6" t="s">
        <v>30</v>
      </c>
      <c r="C28" s="4"/>
      <c r="D28" s="7">
        <f t="shared" si="0"/>
        <v>0</v>
      </c>
      <c r="E28" s="6"/>
      <c r="F28" s="7"/>
      <c r="G28" s="6" t="s">
        <v>39</v>
      </c>
      <c r="H28" s="7"/>
      <c r="I28" s="4" t="s">
        <v>46</v>
      </c>
    </row>
    <row r="31" spans="1:9" ht="26.25" x14ac:dyDescent="0.25">
      <c r="B31" s="13" t="s">
        <v>49</v>
      </c>
    </row>
  </sheetData>
  <mergeCells count="4">
    <mergeCell ref="E4:F4"/>
    <mergeCell ref="G4:H4"/>
    <mergeCell ref="A1:H1"/>
    <mergeCell ref="E3:H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Payees'!$A$1:$A$8</xm:f>
          </x14:formula1>
          <xm:sqref>G6:G28 E6:E28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3" sqref="A3"/>
    </sheetView>
  </sheetViews>
  <sheetFormatPr defaultColWidth="8.85546875" defaultRowHeight="15" x14ac:dyDescent="0.25"/>
  <sheetData>
    <row r="1" spans="1:1" x14ac:dyDescent="0.25">
      <c r="A1" t="s">
        <v>34</v>
      </c>
    </row>
    <row r="2" spans="1:1" x14ac:dyDescent="0.25">
      <c r="A2" t="s">
        <v>10</v>
      </c>
    </row>
    <row r="3" spans="1:1" x14ac:dyDescent="0.25">
      <c r="A3" t="s">
        <v>35</v>
      </c>
    </row>
    <row r="4" spans="1:1" x14ac:dyDescent="0.25">
      <c r="A4" t="s">
        <v>25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ColWidth="8.85546875" defaultRowHeight="15" x14ac:dyDescent="0.25"/>
  <sheetData>
    <row r="1" spans="1:2" x14ac:dyDescent="0.25">
      <c r="A1">
        <v>41.43</v>
      </c>
    </row>
    <row r="2" spans="1:2" x14ac:dyDescent="0.25">
      <c r="A2">
        <v>97.6</v>
      </c>
    </row>
    <row r="3" spans="1:2" x14ac:dyDescent="0.25">
      <c r="A3">
        <v>17.7</v>
      </c>
    </row>
    <row r="4" spans="1:2" x14ac:dyDescent="0.25">
      <c r="A4">
        <v>2.4</v>
      </c>
    </row>
    <row r="5" spans="1:2" x14ac:dyDescent="0.25">
      <c r="A5">
        <v>61.39</v>
      </c>
    </row>
    <row r="6" spans="1:2" x14ac:dyDescent="0.25">
      <c r="A6">
        <f>SUM(A1:A5)</f>
        <v>220.51999999999998</v>
      </c>
      <c r="B6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List of Payees</vt:lpstr>
      <vt:lpstr>Printing</vt:lpstr>
    </vt:vector>
  </TitlesOfParts>
  <Company>RMOW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2014-12-24T16:58:01Z</cp:lastPrinted>
  <dcterms:created xsi:type="dcterms:W3CDTF">2014-12-24T16:57:01Z</dcterms:created>
  <dcterms:modified xsi:type="dcterms:W3CDTF">2016-12-13T11:27:24Z</dcterms:modified>
</cp:coreProperties>
</file>